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2018 conclusi " sheetId="1" r:id="rId1"/>
  </sheets>
  <definedNames>
    <definedName name="_xlnm.Print_Area" localSheetId="0">'2018 conclusi '!$A$1:$I$16</definedName>
  </definedNames>
  <calcPr calcId="145621"/>
</workbook>
</file>

<file path=xl/calcChain.xml><?xml version="1.0" encoding="utf-8"?>
<calcChain xmlns="http://schemas.openxmlformats.org/spreadsheetml/2006/main">
  <c r="I14" i="1" l="1"/>
  <c r="I13" i="1"/>
  <c r="I8" i="1" l="1"/>
  <c r="I9" i="1"/>
  <c r="I12" i="1"/>
  <c r="I11" i="1"/>
  <c r="I10" i="1"/>
  <c r="I7" i="1"/>
  <c r="I6" i="1"/>
</calcChain>
</file>

<file path=xl/sharedStrings.xml><?xml version="1.0" encoding="utf-8"?>
<sst xmlns="http://schemas.openxmlformats.org/spreadsheetml/2006/main" count="49" uniqueCount="49">
  <si>
    <t>ZF21BD8490</t>
  </si>
  <si>
    <t>15/12/2016 -  31/01/2018</t>
  </si>
  <si>
    <t>ZF611BDFD4C</t>
  </si>
  <si>
    <t>14/12/2016 -   31/01/2018</t>
  </si>
  <si>
    <t>GENERALI di Belli Roberto Paolo, Bucelli Lorenzo e Chiarini Luigi snc- Arezzo</t>
  </si>
  <si>
    <t>IDEA 2000 I.L. Soc. Coop. Soc - Pratovecchio /Stia (Ar)</t>
  </si>
  <si>
    <t>MENCUCCI snc  - Bibbiena (Ar)</t>
  </si>
  <si>
    <t>ZD51E7479F</t>
  </si>
  <si>
    <t>26/07/2017-26/07/2018</t>
  </si>
  <si>
    <t>27/09/2017-30/09/2018</t>
  </si>
  <si>
    <t>31/08/2017 – 30/09/2018</t>
  </si>
  <si>
    <t>31/08/2017- 30/09/2018</t>
  </si>
  <si>
    <t>26/06/2017 il controllo è valido per cinque anni</t>
  </si>
  <si>
    <t>GIELLE di Galantucci Luigi - Altamura (Ba)</t>
  </si>
  <si>
    <t>GLNLGU41P28I907Q</t>
  </si>
  <si>
    <t>Z211EF7473</t>
  </si>
  <si>
    <t>EUROCART srl - Arezzo</t>
  </si>
  <si>
    <t>ZE11EF7050</t>
  </si>
  <si>
    <t>CEVI srl  - Arezzo</t>
  </si>
  <si>
    <t>ZB61E74526</t>
  </si>
  <si>
    <t>A.D. Distribuzione srl - Monte Sansavino</t>
  </si>
  <si>
    <t>ZE31EF72D0</t>
  </si>
  <si>
    <t>C.F /P.IVA</t>
  </si>
  <si>
    <t>Importo contratto</t>
  </si>
  <si>
    <t>Importo</t>
  </si>
  <si>
    <t>Durata</t>
  </si>
  <si>
    <t>Oggetto</t>
  </si>
  <si>
    <t>Denominazione</t>
  </si>
  <si>
    <t>Importo pagato</t>
  </si>
  <si>
    <t xml:space="preserve">Servizio di manutenzione e assistenza hardwere e softwere </t>
  </si>
  <si>
    <t>Servizio pulizie locali</t>
  </si>
  <si>
    <t>Assicurazione sede RC</t>
  </si>
  <si>
    <t>Manutenzione /revisione Sicurezza luoghi lavoro</t>
  </si>
  <si>
    <t>Cancelleria, carta e materiale consumo informatico</t>
  </si>
  <si>
    <t xml:space="preserve">Verifica periodica impianto messa a terra </t>
  </si>
  <si>
    <t>Servizio erogazione caffè e bevande calde</t>
  </si>
  <si>
    <t xml:space="preserve"> PROGRAMMAZIONE 2014-2020 MISURA 19.4 </t>
  </si>
  <si>
    <t>Importo residuo</t>
  </si>
  <si>
    <t>Codice Identificativo Gara (CIG)</t>
  </si>
  <si>
    <t>Cartotecnica F.lli Caccialupi snc</t>
  </si>
  <si>
    <t>Z0F232923C</t>
  </si>
  <si>
    <t>giugno 2018 - conferma d'ordine</t>
  </si>
  <si>
    <t>Fornitura di timbri personalizzati</t>
  </si>
  <si>
    <t>Immedia  snc</t>
  </si>
  <si>
    <t>31/10/2017 - 30/11/2018</t>
  </si>
  <si>
    <t>Z611FCDCAC</t>
  </si>
  <si>
    <t>Elaborazione grafica , materiale informativo etc…</t>
  </si>
  <si>
    <t>Per ulteriori dettagli relativi  ai singoli procedimenti  adottati, in ottemperanza alla L.190/2012 art.1 comma 32, si rimanda alla sezione specifica del sito - Profilo del Committente / Forniture Beni /Forniture servizi</t>
  </si>
  <si>
    <r>
      <t xml:space="preserve">  RESOCONTO FINANZIARIO  </t>
    </r>
    <r>
      <rPr>
        <b/>
        <sz val="26"/>
        <color theme="4" tint="-0.249977111117893"/>
        <rFont val="Arial"/>
        <family val="2"/>
      </rPr>
      <t xml:space="preserve">CONTRATTI/ACQUISTI CONCLUSI </t>
    </r>
    <r>
      <rPr>
        <b/>
        <sz val="20"/>
        <color theme="1"/>
        <rFont val="Arial"/>
        <family val="2"/>
      </rPr>
      <t>DI BENI E SERVIZI AL 31/12/2018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</si>
</sst>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20"/>
      <color theme="1"/>
      <name val="Arial"/>
      <family val="2"/>
    </font>
    <font>
      <b/>
      <sz val="14"/>
      <color rgb="FF000000"/>
      <name val="Arial"/>
      <family val="2"/>
    </font>
    <font>
      <sz val="16"/>
      <color rgb="FF000000"/>
      <name val="Arial"/>
      <family val="2"/>
    </font>
    <font>
      <b/>
      <sz val="26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9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0" xfId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3" fontId="3" fillId="0" borderId="1" xfId="1" applyFont="1" applyFill="1" applyBorder="1" applyAlignment="1">
      <alignment horizontal="right" vertical="center" wrapText="1"/>
    </xf>
    <xf numFmtId="0" fontId="2" fillId="0" borderId="0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view="pageBreakPreview" zoomScale="60" zoomScaleNormal="100" workbookViewId="0">
      <selection activeCell="A16" sqref="A16:I16"/>
    </sheetView>
  </sheetViews>
  <sheetFormatPr defaultRowHeight="15" x14ac:dyDescent="0.25"/>
  <cols>
    <col min="1" max="1" width="40.5703125" customWidth="1"/>
    <col min="2" max="2" width="26.42578125" customWidth="1"/>
    <col min="3" max="3" width="35.42578125" customWidth="1"/>
    <col min="4" max="4" width="23.28515625" customWidth="1"/>
    <col min="5" max="5" width="37.7109375" customWidth="1"/>
    <col min="6" max="6" width="48.42578125" customWidth="1"/>
    <col min="7" max="7" width="26.42578125" customWidth="1"/>
    <col min="8" max="8" width="22.5703125" customWidth="1"/>
    <col min="9" max="9" width="23.5703125" customWidth="1"/>
  </cols>
  <sheetData>
    <row r="1" spans="1:9" ht="20.25" customHeight="1" x14ac:dyDescent="0.25">
      <c r="A1" s="17" t="s">
        <v>36</v>
      </c>
      <c r="B1" s="18"/>
      <c r="C1" s="18"/>
      <c r="D1" s="18"/>
      <c r="E1" s="18"/>
      <c r="F1" s="18"/>
      <c r="G1" s="18"/>
      <c r="H1" s="18"/>
      <c r="I1" s="19"/>
    </row>
    <row r="2" spans="1:9" ht="33" customHeight="1" x14ac:dyDescent="0.25">
      <c r="A2" s="20"/>
      <c r="B2" s="21"/>
      <c r="C2" s="21"/>
      <c r="D2" s="21"/>
      <c r="E2" s="21"/>
      <c r="F2" s="21"/>
      <c r="G2" s="21"/>
      <c r="H2" s="21"/>
      <c r="I2" s="22"/>
    </row>
    <row r="3" spans="1:9" x14ac:dyDescent="0.25">
      <c r="A3" s="20" t="s">
        <v>48</v>
      </c>
      <c r="B3" s="21"/>
      <c r="C3" s="21"/>
      <c r="D3" s="21"/>
      <c r="E3" s="21"/>
      <c r="F3" s="21"/>
      <c r="G3" s="21"/>
      <c r="H3" s="21"/>
      <c r="I3" s="22"/>
    </row>
    <row r="4" spans="1:9" s="1" customFormat="1" ht="28.5" customHeight="1" thickBot="1" x14ac:dyDescent="0.3">
      <c r="A4" s="23"/>
      <c r="B4" s="24"/>
      <c r="C4" s="24"/>
      <c r="D4" s="24"/>
      <c r="E4" s="24"/>
      <c r="F4" s="24"/>
      <c r="G4" s="24"/>
      <c r="H4" s="24"/>
      <c r="I4" s="25"/>
    </row>
    <row r="5" spans="1:9" s="1" customFormat="1" ht="69.95" customHeight="1" x14ac:dyDescent="0.25">
      <c r="A5" s="14" t="s">
        <v>27</v>
      </c>
      <c r="B5" s="15" t="s">
        <v>22</v>
      </c>
      <c r="C5" s="15" t="s">
        <v>38</v>
      </c>
      <c r="D5" s="15" t="s">
        <v>24</v>
      </c>
      <c r="E5" s="15" t="s">
        <v>25</v>
      </c>
      <c r="F5" s="15" t="s">
        <v>26</v>
      </c>
      <c r="G5" s="15" t="s">
        <v>23</v>
      </c>
      <c r="H5" s="15" t="s">
        <v>28</v>
      </c>
      <c r="I5" s="16" t="s">
        <v>37</v>
      </c>
    </row>
    <row r="6" spans="1:9" s="1" customFormat="1" ht="69.95" customHeight="1" x14ac:dyDescent="0.25">
      <c r="A6" s="2" t="s">
        <v>6</v>
      </c>
      <c r="B6" s="13">
        <v>1144090519</v>
      </c>
      <c r="C6" s="13" t="s">
        <v>0</v>
      </c>
      <c r="D6" s="5">
        <v>4000</v>
      </c>
      <c r="E6" s="11" t="s">
        <v>1</v>
      </c>
      <c r="F6" s="3" t="s">
        <v>29</v>
      </c>
      <c r="G6" s="5">
        <v>4000</v>
      </c>
      <c r="H6" s="5">
        <v>2340</v>
      </c>
      <c r="I6" s="6">
        <f>(G6-H6)</f>
        <v>1660</v>
      </c>
    </row>
    <row r="7" spans="1:9" s="1" customFormat="1" ht="69.95" customHeight="1" x14ac:dyDescent="0.25">
      <c r="A7" s="2" t="s">
        <v>5</v>
      </c>
      <c r="B7" s="13">
        <v>1503500512</v>
      </c>
      <c r="C7" s="13" t="s">
        <v>2</v>
      </c>
      <c r="D7" s="5">
        <v>5000</v>
      </c>
      <c r="E7" s="11" t="s">
        <v>3</v>
      </c>
      <c r="F7" s="3" t="s">
        <v>30</v>
      </c>
      <c r="G7" s="5">
        <v>5000</v>
      </c>
      <c r="H7" s="5">
        <v>1813</v>
      </c>
      <c r="I7" s="6">
        <f>(G7-H7)</f>
        <v>3187</v>
      </c>
    </row>
    <row r="8" spans="1:9" s="1" customFormat="1" ht="69.95" customHeight="1" x14ac:dyDescent="0.25">
      <c r="A8" s="2" t="s">
        <v>20</v>
      </c>
      <c r="B8" s="7">
        <v>1653280519</v>
      </c>
      <c r="C8" s="12" t="s">
        <v>21</v>
      </c>
      <c r="D8" s="5">
        <v>400</v>
      </c>
      <c r="E8" s="11" t="s">
        <v>10</v>
      </c>
      <c r="F8" s="4" t="s">
        <v>35</v>
      </c>
      <c r="G8" s="5">
        <v>400</v>
      </c>
      <c r="H8" s="5">
        <v>204.11</v>
      </c>
      <c r="I8" s="6">
        <f>(G8-H8)</f>
        <v>195.89</v>
      </c>
    </row>
    <row r="9" spans="1:9" s="1" customFormat="1" ht="69.95" customHeight="1" x14ac:dyDescent="0.25">
      <c r="A9" s="2" t="s">
        <v>18</v>
      </c>
      <c r="B9" s="7">
        <v>1744260512</v>
      </c>
      <c r="C9" s="12" t="s">
        <v>19</v>
      </c>
      <c r="D9" s="5">
        <v>500</v>
      </c>
      <c r="E9" s="11" t="s">
        <v>12</v>
      </c>
      <c r="F9" s="4" t="s">
        <v>34</v>
      </c>
      <c r="G9" s="5">
        <v>120</v>
      </c>
      <c r="H9" s="5">
        <v>120</v>
      </c>
      <c r="I9" s="6">
        <f>(G9-H9)</f>
        <v>0</v>
      </c>
    </row>
    <row r="10" spans="1:9" s="1" customFormat="1" ht="69.95" customHeight="1" x14ac:dyDescent="0.25">
      <c r="A10" s="2" t="s">
        <v>4</v>
      </c>
      <c r="B10" s="13">
        <v>1744220516</v>
      </c>
      <c r="C10" s="13" t="s">
        <v>7</v>
      </c>
      <c r="D10" s="5">
        <v>500</v>
      </c>
      <c r="E10" s="11" t="s">
        <v>8</v>
      </c>
      <c r="F10" s="3" t="s">
        <v>31</v>
      </c>
      <c r="G10" s="5">
        <v>270</v>
      </c>
      <c r="H10" s="5">
        <v>270</v>
      </c>
      <c r="I10" s="6">
        <f t="shared" ref="I10:I12" si="0">(G10-H10)</f>
        <v>0</v>
      </c>
    </row>
    <row r="11" spans="1:9" s="1" customFormat="1" ht="69.95" customHeight="1" x14ac:dyDescent="0.25">
      <c r="A11" s="2" t="s">
        <v>13</v>
      </c>
      <c r="B11" s="7" t="s">
        <v>14</v>
      </c>
      <c r="C11" s="7" t="s">
        <v>15</v>
      </c>
      <c r="D11" s="8">
        <v>1000</v>
      </c>
      <c r="E11" s="11" t="s">
        <v>9</v>
      </c>
      <c r="F11" s="4" t="s">
        <v>32</v>
      </c>
      <c r="G11" s="5">
        <v>1000</v>
      </c>
      <c r="H11" s="5">
        <v>196.42</v>
      </c>
      <c r="I11" s="6">
        <f t="shared" si="0"/>
        <v>803.58</v>
      </c>
    </row>
    <row r="12" spans="1:9" s="9" customFormat="1" ht="69.95" customHeight="1" x14ac:dyDescent="0.25">
      <c r="A12" s="2" t="s">
        <v>16</v>
      </c>
      <c r="B12" s="7">
        <v>1192290516</v>
      </c>
      <c r="C12" s="12" t="s">
        <v>17</v>
      </c>
      <c r="D12" s="5">
        <v>5000</v>
      </c>
      <c r="E12" s="11" t="s">
        <v>11</v>
      </c>
      <c r="F12" s="10" t="s">
        <v>33</v>
      </c>
      <c r="G12" s="5">
        <v>5000</v>
      </c>
      <c r="H12" s="5">
        <v>1973</v>
      </c>
      <c r="I12" s="6">
        <f t="shared" si="0"/>
        <v>3027</v>
      </c>
    </row>
    <row r="13" spans="1:9" s="9" customFormat="1" ht="69.95" customHeight="1" x14ac:dyDescent="0.25">
      <c r="A13" s="2" t="s">
        <v>39</v>
      </c>
      <c r="B13" s="7">
        <v>1132980515</v>
      </c>
      <c r="C13" s="12" t="s">
        <v>40</v>
      </c>
      <c r="D13" s="5">
        <v>300</v>
      </c>
      <c r="E13" s="11" t="s">
        <v>41</v>
      </c>
      <c r="F13" s="10" t="s">
        <v>42</v>
      </c>
      <c r="G13" s="5">
        <v>176.96</v>
      </c>
      <c r="H13" s="5">
        <v>176.96</v>
      </c>
      <c r="I13" s="6">
        <f>(G13-H13)</f>
        <v>0</v>
      </c>
    </row>
    <row r="14" spans="1:9" s="9" customFormat="1" ht="69.95" customHeight="1" x14ac:dyDescent="0.25">
      <c r="A14" s="2" t="s">
        <v>43</v>
      </c>
      <c r="B14" s="7">
        <v>907100515</v>
      </c>
      <c r="C14" s="12" t="s">
        <v>45</v>
      </c>
      <c r="D14" s="5">
        <v>6500</v>
      </c>
      <c r="E14" s="11" t="s">
        <v>44</v>
      </c>
      <c r="F14" s="10" t="s">
        <v>46</v>
      </c>
      <c r="G14" s="5">
        <v>6500</v>
      </c>
      <c r="H14" s="5">
        <v>4234.5</v>
      </c>
      <c r="I14" s="6">
        <f>(G14-H14)</f>
        <v>2265.5</v>
      </c>
    </row>
    <row r="16" spans="1:9" ht="105" customHeight="1" x14ac:dyDescent="0.25">
      <c r="A16" s="26" t="s">
        <v>47</v>
      </c>
      <c r="B16" s="27"/>
      <c r="C16" s="27"/>
      <c r="D16" s="27"/>
      <c r="E16" s="27"/>
      <c r="F16" s="27"/>
      <c r="G16" s="27"/>
      <c r="H16" s="27"/>
      <c r="I16" s="27"/>
    </row>
  </sheetData>
  <mergeCells count="3">
    <mergeCell ref="A1:I2"/>
    <mergeCell ref="A3:I4"/>
    <mergeCell ref="A16:I1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2018 conclusi </vt:lpstr>
      <vt:lpstr>'2018 conclusi 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simona.coianiz</dc:creator>
  <cp:lastModifiedBy>simona.coianiz</cp:lastModifiedBy>
  <cp:lastPrinted>2019-02-07T15:21:09Z</cp:lastPrinted>
  <dcterms:created xsi:type="dcterms:W3CDTF">2017-03-08T11:04:06Z</dcterms:created>
  <dcterms:modified xsi:type="dcterms:W3CDTF">2019-02-07T15:22:15Z</dcterms:modified>
</cp:coreProperties>
</file>